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5\ADS Trashigang\Trashigang ADS 2025\1. Population\"/>
    </mc:Choice>
  </mc:AlternateContent>
  <bookViews>
    <workbookView xWindow="-110" yWindow="-110" windowWidth="19430" windowHeight="10430"/>
  </bookViews>
  <sheets>
    <sheet name="Tab 1.2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B25" i="1"/>
  <c r="C25" i="1"/>
  <c r="D25" i="1"/>
  <c r="E25" i="1"/>
  <c r="F25" i="1"/>
  <c r="G25" i="1" l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<sst xmlns="http://schemas.openxmlformats.org/spreadsheetml/2006/main" count="31" uniqueCount="27">
  <si>
    <t>Source: Population &amp; Housing Census of Bhutan (PHCB) 2005 and 2017</t>
  </si>
  <si>
    <t>Total</t>
  </si>
  <si>
    <t>Reserboo town</t>
  </si>
  <si>
    <t>Wamrong town</t>
  </si>
  <si>
    <t>Trashigang town</t>
  </si>
  <si>
    <t>Rangjung town</t>
  </si>
  <si>
    <t>Khaling town</t>
  </si>
  <si>
    <t>Kanglung town</t>
  </si>
  <si>
    <t>Yangnyer</t>
  </si>
  <si>
    <t>Uzorong</t>
  </si>
  <si>
    <t>Thrimshing</t>
  </si>
  <si>
    <t>Shongphu</t>
  </si>
  <si>
    <t>Samkhar</t>
  </si>
  <si>
    <t>Sakteng</t>
  </si>
  <si>
    <t>Radhi</t>
  </si>
  <si>
    <t>Phongmey</t>
  </si>
  <si>
    <t>Merak</t>
  </si>
  <si>
    <t>Lumang</t>
  </si>
  <si>
    <t>Khaling</t>
  </si>
  <si>
    <t>Kangpara</t>
  </si>
  <si>
    <t>Kanglung</t>
  </si>
  <si>
    <t>Bidung</t>
  </si>
  <si>
    <t>Bartsam</t>
  </si>
  <si>
    <t>Female</t>
  </si>
  <si>
    <t>Male</t>
  </si>
  <si>
    <t>Gewog/Town</t>
  </si>
  <si>
    <r>
      <t>Table 1.2: Popu</t>
    </r>
    <r>
      <rPr>
        <b/>
        <sz val="12"/>
        <color rgb="FF000000"/>
        <rFont val="Times New Roman"/>
        <family val="1"/>
      </rPr>
      <t xml:space="preserve">lation </t>
    </r>
    <r>
      <rPr>
        <b/>
        <sz val="12"/>
        <color theme="1"/>
        <rFont val="Times New Roman"/>
        <family val="1"/>
      </rPr>
      <t>by Gewog/Town and Gender, Trashigang -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2005 and 2017(Numbers)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</si>
</sst>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9"/>
  <sheetViews>
    <sheetView tabSelected="1" workbookViewId="0">
      <selection activeCell="L14" sqref="L14"/>
    </sheetView>
  </sheetViews>
  <sheetFormatPr defaultColWidth="14.453125" defaultRowHeight="15" customHeight="1" x14ac:dyDescent="0.3"/>
  <cols>
    <col min="1" max="1" width="29.1796875" style="2" customWidth="1"/>
    <col min="2" max="2" width="13" style="2" customWidth="1"/>
    <col min="3" max="3" width="12.453125" style="2" customWidth="1"/>
    <col min="4" max="4" width="12.54296875" style="2" customWidth="1"/>
    <col min="5" max="5" width="10.81640625" style="2" customWidth="1"/>
    <col min="6" max="6" width="11.81640625" style="2" customWidth="1"/>
    <col min="7" max="7" width="12.1796875" style="2" customWidth="1"/>
    <col min="8" max="26" width="8" style="2" customWidth="1"/>
    <col min="27" max="16384" width="14.453125" style="2"/>
  </cols>
  <sheetData>
    <row r="1" spans="1:26" ht="21.75" customHeight="1" x14ac:dyDescent="0.3">
      <c r="A1" s="6" t="s">
        <v>26</v>
      </c>
      <c r="B1" s="7"/>
      <c r="C1" s="7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.5" customHeight="1" x14ac:dyDescent="0.3">
      <c r="A2" s="9"/>
      <c r="B2" s="8"/>
      <c r="C2" s="9">
        <v>2005</v>
      </c>
      <c r="D2" s="10"/>
      <c r="E2" s="8"/>
      <c r="F2" s="11">
        <v>2017</v>
      </c>
      <c r="G2" s="8"/>
      <c r="H2" s="1"/>
      <c r="I2" s="3"/>
      <c r="J2" s="1"/>
      <c r="K2" s="1"/>
      <c r="L2" s="3"/>
      <c r="M2" s="1"/>
      <c r="N2" s="1"/>
      <c r="O2" s="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">
      <c r="A3" s="12" t="s">
        <v>25</v>
      </c>
      <c r="B3" s="9" t="s">
        <v>24</v>
      </c>
      <c r="C3" s="9" t="s">
        <v>23</v>
      </c>
      <c r="D3" s="9" t="s">
        <v>1</v>
      </c>
      <c r="E3" s="11" t="s">
        <v>24</v>
      </c>
      <c r="F3" s="11" t="s">
        <v>23</v>
      </c>
      <c r="G3" s="11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3">
      <c r="A4" s="13" t="s">
        <v>22</v>
      </c>
      <c r="B4" s="14">
        <v>890</v>
      </c>
      <c r="C4" s="14">
        <v>917</v>
      </c>
      <c r="D4" s="15">
        <v>1807</v>
      </c>
      <c r="E4" s="16">
        <v>951</v>
      </c>
      <c r="F4" s="16">
        <v>837</v>
      </c>
      <c r="G4" s="17">
        <f t="shared" ref="G4:G25" si="0">SUM(E4:F4)</f>
        <v>1788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3">
      <c r="A5" s="13" t="s">
        <v>21</v>
      </c>
      <c r="B5" s="14">
        <v>992</v>
      </c>
      <c r="C5" s="14">
        <v>937</v>
      </c>
      <c r="D5" s="15">
        <v>1929</v>
      </c>
      <c r="E5" s="16">
        <v>694</v>
      </c>
      <c r="F5" s="16">
        <v>727</v>
      </c>
      <c r="G5" s="17">
        <f t="shared" si="0"/>
        <v>1421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3">
      <c r="A6" s="13" t="s">
        <v>20</v>
      </c>
      <c r="B6" s="14">
        <v>2419</v>
      </c>
      <c r="C6" s="14">
        <v>2330</v>
      </c>
      <c r="D6" s="15">
        <v>4749</v>
      </c>
      <c r="E6" s="16">
        <v>2166</v>
      </c>
      <c r="F6" s="16">
        <v>1927</v>
      </c>
      <c r="G6" s="17">
        <f t="shared" si="0"/>
        <v>4093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3">
      <c r="A7" s="13" t="s">
        <v>19</v>
      </c>
      <c r="B7" s="14">
        <v>1100</v>
      </c>
      <c r="C7" s="14">
        <v>1117</v>
      </c>
      <c r="D7" s="15">
        <v>2217</v>
      </c>
      <c r="E7" s="16">
        <v>772</v>
      </c>
      <c r="F7" s="16">
        <v>819</v>
      </c>
      <c r="G7" s="17">
        <f t="shared" si="0"/>
        <v>1591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3">
      <c r="A8" s="13" t="s">
        <v>18</v>
      </c>
      <c r="B8" s="14">
        <v>1508</v>
      </c>
      <c r="C8" s="14">
        <v>1538</v>
      </c>
      <c r="D8" s="15">
        <v>3046</v>
      </c>
      <c r="E8" s="16">
        <v>1270</v>
      </c>
      <c r="F8" s="16">
        <v>1186</v>
      </c>
      <c r="G8" s="17">
        <f t="shared" si="0"/>
        <v>2456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3">
      <c r="A9" s="13" t="s">
        <v>17</v>
      </c>
      <c r="B9" s="14">
        <v>2309</v>
      </c>
      <c r="C9" s="14">
        <v>2445</v>
      </c>
      <c r="D9" s="15">
        <v>4754</v>
      </c>
      <c r="E9" s="16">
        <v>1795</v>
      </c>
      <c r="F9" s="16">
        <v>1803</v>
      </c>
      <c r="G9" s="17">
        <f t="shared" si="0"/>
        <v>3598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3">
      <c r="A10" s="13" t="s">
        <v>16</v>
      </c>
      <c r="B10" s="14">
        <v>876</v>
      </c>
      <c r="C10" s="14">
        <v>745</v>
      </c>
      <c r="D10" s="15">
        <v>1621</v>
      </c>
      <c r="E10" s="16">
        <v>858</v>
      </c>
      <c r="F10" s="16">
        <v>704</v>
      </c>
      <c r="G10" s="17">
        <f t="shared" si="0"/>
        <v>1562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3">
      <c r="A11" s="13" t="s">
        <v>15</v>
      </c>
      <c r="B11" s="14">
        <v>1245</v>
      </c>
      <c r="C11" s="14">
        <v>1182</v>
      </c>
      <c r="D11" s="15">
        <v>2427</v>
      </c>
      <c r="E11" s="16">
        <v>1305</v>
      </c>
      <c r="F11" s="16">
        <v>1312</v>
      </c>
      <c r="G11" s="17">
        <f t="shared" si="0"/>
        <v>2617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3">
      <c r="A12" s="13" t="s">
        <v>14</v>
      </c>
      <c r="B12" s="14">
        <v>1628</v>
      </c>
      <c r="C12" s="14">
        <v>1675</v>
      </c>
      <c r="D12" s="15">
        <v>3303</v>
      </c>
      <c r="E12" s="16">
        <v>1169</v>
      </c>
      <c r="F12" s="16">
        <v>1177</v>
      </c>
      <c r="G12" s="17">
        <f t="shared" si="0"/>
        <v>2346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3">
      <c r="A13" s="13" t="s">
        <v>13</v>
      </c>
      <c r="B13" s="14">
        <v>1078</v>
      </c>
      <c r="C13" s="14">
        <v>994</v>
      </c>
      <c r="D13" s="15">
        <v>2072</v>
      </c>
      <c r="E13" s="16">
        <v>1098</v>
      </c>
      <c r="F13" s="16">
        <v>963</v>
      </c>
      <c r="G13" s="17">
        <f t="shared" si="0"/>
        <v>2061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3">
      <c r="A14" s="13" t="s">
        <v>12</v>
      </c>
      <c r="B14" s="14">
        <v>1354</v>
      </c>
      <c r="C14" s="14">
        <v>1327</v>
      </c>
      <c r="D14" s="15">
        <v>2681</v>
      </c>
      <c r="E14" s="16">
        <v>1117</v>
      </c>
      <c r="F14" s="16">
        <v>992</v>
      </c>
      <c r="G14" s="17">
        <f t="shared" si="0"/>
        <v>2109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3">
      <c r="A15" s="13" t="s">
        <v>11</v>
      </c>
      <c r="B15" s="14">
        <v>1895</v>
      </c>
      <c r="C15" s="14">
        <v>1568</v>
      </c>
      <c r="D15" s="15">
        <v>3463</v>
      </c>
      <c r="E15" s="16">
        <v>963</v>
      </c>
      <c r="F15" s="16">
        <v>962</v>
      </c>
      <c r="G15" s="17">
        <f t="shared" si="0"/>
        <v>1925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3">
      <c r="A16" s="13" t="s">
        <v>10</v>
      </c>
      <c r="B16" s="14">
        <v>1187</v>
      </c>
      <c r="C16" s="14">
        <v>1248</v>
      </c>
      <c r="D16" s="15">
        <v>2435</v>
      </c>
      <c r="E16" s="16">
        <v>1244</v>
      </c>
      <c r="F16" s="16">
        <v>1304</v>
      </c>
      <c r="G16" s="17">
        <f t="shared" si="0"/>
        <v>2548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3">
      <c r="A17" s="13" t="s">
        <v>9</v>
      </c>
      <c r="B17" s="14">
        <v>1552</v>
      </c>
      <c r="C17" s="14">
        <v>1596</v>
      </c>
      <c r="D17" s="15">
        <v>3148</v>
      </c>
      <c r="E17" s="16">
        <v>1349</v>
      </c>
      <c r="F17" s="16">
        <v>1411</v>
      </c>
      <c r="G17" s="17">
        <f t="shared" si="0"/>
        <v>2760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 x14ac:dyDescent="0.3">
      <c r="A18" s="13" t="s">
        <v>8</v>
      </c>
      <c r="B18" s="14">
        <v>1107</v>
      </c>
      <c r="C18" s="14">
        <v>1208</v>
      </c>
      <c r="D18" s="15">
        <v>2315</v>
      </c>
      <c r="E18" s="16">
        <v>1284</v>
      </c>
      <c r="F18" s="16">
        <v>1251</v>
      </c>
      <c r="G18" s="17">
        <f t="shared" si="0"/>
        <v>2535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 x14ac:dyDescent="0.3">
      <c r="A19" s="13" t="s">
        <v>7</v>
      </c>
      <c r="B19" s="14">
        <v>976</v>
      </c>
      <c r="C19" s="14">
        <v>741</v>
      </c>
      <c r="D19" s="15">
        <v>1717</v>
      </c>
      <c r="E19" s="16">
        <v>1778</v>
      </c>
      <c r="F19" s="16">
        <v>1445</v>
      </c>
      <c r="G19" s="17">
        <f t="shared" si="0"/>
        <v>3223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3">
      <c r="A20" s="13" t="s">
        <v>6</v>
      </c>
      <c r="B20" s="14">
        <v>769</v>
      </c>
      <c r="C20" s="14">
        <v>580</v>
      </c>
      <c r="D20" s="15">
        <v>1349</v>
      </c>
      <c r="E20" s="16">
        <v>587</v>
      </c>
      <c r="F20" s="16">
        <v>542</v>
      </c>
      <c r="G20" s="17">
        <f t="shared" si="0"/>
        <v>1129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 x14ac:dyDescent="0.3">
      <c r="A21" s="13" t="s">
        <v>5</v>
      </c>
      <c r="B21" s="14">
        <v>351</v>
      </c>
      <c r="C21" s="14">
        <v>282</v>
      </c>
      <c r="D21" s="15">
        <v>633</v>
      </c>
      <c r="E21" s="16">
        <v>1109</v>
      </c>
      <c r="F21" s="16">
        <v>915</v>
      </c>
      <c r="G21" s="17">
        <f t="shared" si="0"/>
        <v>2024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3">
      <c r="A22" s="13" t="s">
        <v>4</v>
      </c>
      <c r="B22" s="14">
        <v>1276</v>
      </c>
      <c r="C22" s="14">
        <v>1107</v>
      </c>
      <c r="D22" s="15">
        <v>2383</v>
      </c>
      <c r="E22" s="16">
        <v>1565</v>
      </c>
      <c r="F22" s="16">
        <v>1472</v>
      </c>
      <c r="G22" s="17">
        <f t="shared" si="0"/>
        <v>3037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 x14ac:dyDescent="0.3">
      <c r="A23" s="13" t="s">
        <v>3</v>
      </c>
      <c r="B23" s="14">
        <v>332</v>
      </c>
      <c r="C23" s="14">
        <v>249</v>
      </c>
      <c r="D23" s="15">
        <v>581</v>
      </c>
      <c r="E23" s="16">
        <v>224</v>
      </c>
      <c r="F23" s="16">
        <v>260</v>
      </c>
      <c r="G23" s="17">
        <f t="shared" si="0"/>
        <v>484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3">
      <c r="A24" s="13" t="s">
        <v>2</v>
      </c>
      <c r="B24" s="14">
        <v>68</v>
      </c>
      <c r="C24" s="14">
        <v>85</v>
      </c>
      <c r="D24" s="15">
        <v>153</v>
      </c>
      <c r="E24" s="16">
        <v>116</v>
      </c>
      <c r="F24" s="16">
        <v>95</v>
      </c>
      <c r="G24" s="17">
        <f t="shared" si="0"/>
        <v>211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3">
      <c r="A25" s="6" t="s">
        <v>1</v>
      </c>
      <c r="B25" s="18">
        <f>SUM(B4:B24)</f>
        <v>24912</v>
      </c>
      <c r="C25" s="18">
        <f>SUM(C4:C24)</f>
        <v>23871</v>
      </c>
      <c r="D25" s="18">
        <f>SUM(D4:D24)</f>
        <v>48783</v>
      </c>
      <c r="E25" s="17">
        <f>SUM(E4:E24)</f>
        <v>23414</v>
      </c>
      <c r="F25" s="17">
        <f>SUM(F4:F24)</f>
        <v>22104</v>
      </c>
      <c r="G25" s="17">
        <f t="shared" si="0"/>
        <v>45518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8" customHeight="1" x14ac:dyDescent="0.3">
      <c r="A26" s="4" t="s">
        <v>0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5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5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5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5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5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5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5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5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5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5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5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5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5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5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5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5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5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5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5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5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5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5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5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5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5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5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5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5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5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5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5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5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5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5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5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5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5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5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5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5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5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5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5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5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5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5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5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5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5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5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5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5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5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5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5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5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5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5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5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5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5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5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5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5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5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5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5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5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5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5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5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5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5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5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5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5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5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5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5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5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5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5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5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5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5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5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5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5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5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5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5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5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5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5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5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5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5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5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5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5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5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5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5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5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5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5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5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5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5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5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5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5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5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5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5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5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5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5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5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5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5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5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5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5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5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5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5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5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5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5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5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5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5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5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5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5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5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5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5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5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5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5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5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5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5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5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5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5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5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5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5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5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5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5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5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5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5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5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5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5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5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5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5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5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5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5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5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5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5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5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5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5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5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5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5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5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5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5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5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5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5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5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5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5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5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5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5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5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5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5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5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5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5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5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5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5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5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5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5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5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5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5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5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5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5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5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5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5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5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5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5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5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5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5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5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5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5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5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5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5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5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5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5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5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5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5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5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5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5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5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5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5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5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5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5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5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5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5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5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5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5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5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5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5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5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5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5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5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5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5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5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5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5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5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5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5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5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5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5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5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5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5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5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5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5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5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5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5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5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5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5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5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5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5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5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5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5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5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5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5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5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5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5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5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5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5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5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5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5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5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5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5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5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5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5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5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5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5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5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5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5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5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5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5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5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5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5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5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5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5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5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5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5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5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5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5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5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5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5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5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5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5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5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5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5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5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5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5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5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5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5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5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5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5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5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5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5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5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5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5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5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5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5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5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5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5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5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5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5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5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5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5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5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5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5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5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5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5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5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5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5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5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5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5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5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5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5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5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5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5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5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5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5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5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5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5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5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5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5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5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5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5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5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5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5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5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5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5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5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5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5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5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5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5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5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5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5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5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5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5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5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5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5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5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5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5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5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5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5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5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5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5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5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5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5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5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5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5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5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5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5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5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5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5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5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5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5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5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5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5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5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5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5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5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5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5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5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5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5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5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5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5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5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5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5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5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5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5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5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5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5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5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5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5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5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5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5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5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5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5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5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5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5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5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5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5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5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5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5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5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5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5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5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5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5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5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5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5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5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5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5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5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5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5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5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5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5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5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5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5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5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5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5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5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5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5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5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5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5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5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5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5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5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5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5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5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5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5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5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5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5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5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5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5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5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5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5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5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5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5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5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5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5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5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5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5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5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5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5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5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5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5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5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5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5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5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5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5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5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5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5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5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5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5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5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5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5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5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5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5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5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5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5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5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5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5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5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5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5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5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5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5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5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5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5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5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5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5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5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5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5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5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5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5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5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5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5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5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5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5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5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5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5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5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5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5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5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5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5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5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5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5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5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5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5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5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5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5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5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5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5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5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5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5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5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5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5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5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5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5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5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5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5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5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5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5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5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5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5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5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5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5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5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5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5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5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5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5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5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5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5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5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5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5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5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5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5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5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5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5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5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5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5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5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5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5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5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5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5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5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5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5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5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5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5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5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5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5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5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5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5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5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5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5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5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5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5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5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5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5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5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5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5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5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5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5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5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5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5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5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5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5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5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5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5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5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5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5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5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5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5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5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5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5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5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5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5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5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5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5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5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5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5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5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5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5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5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5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5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5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5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5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5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5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5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5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5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5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5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5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5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5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5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5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5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5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5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5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5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5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5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5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5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5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5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5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5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5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5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5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5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5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5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5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5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5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5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5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5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5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5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5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5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5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5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5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5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5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5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5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5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5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5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5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5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5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5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5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5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5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5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5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5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5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5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5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5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5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5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5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5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5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5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5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5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5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5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5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5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2022-03-30T07:24:42Z</dcterms:created>
  <dcterms:modified xsi:type="dcterms:W3CDTF">2025-06-20T12:39:28Z</dcterms:modified>
</cp:coreProperties>
</file>